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01DD87A2-8BED-4D52-A28D-8DDE821BF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4" r:id="rId1"/>
  </sheets>
  <definedNames>
    <definedName name="_xlnm.Print_Titles" localSheetId="0">'5'!$A:$B,'5'!$1:$7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" i="4" l="1"/>
  <c r="R9" i="4"/>
  <c r="Q10" i="4"/>
  <c r="R10" i="4"/>
  <c r="Q11" i="4"/>
  <c r="R11" i="4"/>
  <c r="Q12" i="4"/>
  <c r="R12" i="4"/>
  <c r="Q13" i="4"/>
  <c r="R13" i="4"/>
  <c r="Q14" i="4"/>
  <c r="R14" i="4"/>
  <c r="Q15" i="4"/>
  <c r="R15" i="4"/>
  <c r="Q16" i="4"/>
  <c r="R16" i="4"/>
  <c r="Q17" i="4"/>
  <c r="R17" i="4"/>
  <c r="Q18" i="4"/>
  <c r="R18" i="4"/>
  <c r="Q19" i="4"/>
  <c r="R19" i="4"/>
  <c r="Q20" i="4"/>
  <c r="R20" i="4"/>
  <c r="Q21" i="4"/>
  <c r="R21" i="4"/>
  <c r="Q22" i="4"/>
  <c r="R22" i="4"/>
  <c r="Q23" i="4"/>
  <c r="R23" i="4"/>
  <c r="Q24" i="4"/>
  <c r="R24" i="4"/>
  <c r="Q25" i="4"/>
  <c r="R25" i="4"/>
  <c r="Q26" i="4"/>
  <c r="R26" i="4"/>
  <c r="Q27" i="4"/>
  <c r="R27" i="4"/>
  <c r="Q28" i="4"/>
  <c r="R28" i="4"/>
  <c r="Q29" i="4"/>
  <c r="R29" i="4"/>
  <c r="Q30" i="4"/>
  <c r="R30" i="4"/>
  <c r="Q31" i="4"/>
  <c r="R31" i="4"/>
  <c r="Q32" i="4"/>
  <c r="R32" i="4"/>
  <c r="Q33" i="4"/>
  <c r="R33" i="4"/>
  <c r="Q34" i="4"/>
  <c r="R34" i="4"/>
  <c r="Q35" i="4"/>
  <c r="R35" i="4"/>
  <c r="Q36" i="4"/>
  <c r="R36" i="4"/>
  <c r="Q37" i="4"/>
  <c r="R37" i="4"/>
  <c r="Q38" i="4"/>
  <c r="R38" i="4"/>
  <c r="Q39" i="4"/>
  <c r="R39" i="4"/>
  <c r="Q40" i="4"/>
  <c r="R40" i="4"/>
  <c r="Q41" i="4"/>
  <c r="R41" i="4"/>
  <c r="Q42" i="4"/>
  <c r="R42" i="4"/>
  <c r="Q43" i="4"/>
  <c r="R43" i="4"/>
  <c r="Q44" i="4"/>
  <c r="R44" i="4"/>
  <c r="Q45" i="4"/>
  <c r="R45" i="4"/>
  <c r="Q46" i="4"/>
  <c r="R46" i="4"/>
  <c r="Q47" i="4"/>
  <c r="R47" i="4"/>
  <c r="Q48" i="4"/>
  <c r="R48" i="4"/>
  <c r="Q49" i="4"/>
  <c r="R49" i="4"/>
  <c r="Q50" i="4"/>
  <c r="R50" i="4"/>
  <c r="Q51" i="4"/>
  <c r="R51" i="4"/>
  <c r="Q52" i="4"/>
  <c r="R52" i="4"/>
  <c r="Q53" i="4"/>
  <c r="R53" i="4"/>
  <c r="Q54" i="4"/>
  <c r="R54" i="4"/>
  <c r="Q55" i="4"/>
  <c r="R55" i="4"/>
  <c r="Q56" i="4"/>
  <c r="R56" i="4"/>
  <c r="Q57" i="4"/>
  <c r="R57" i="4"/>
  <c r="Q58" i="4"/>
  <c r="R58" i="4"/>
  <c r="Q59" i="4"/>
  <c r="R59" i="4"/>
  <c r="Q60" i="4"/>
  <c r="R60" i="4"/>
  <c r="Q61" i="4"/>
  <c r="R61" i="4"/>
  <c r="Q62" i="4"/>
  <c r="R62" i="4"/>
  <c r="Q63" i="4"/>
  <c r="R63" i="4"/>
  <c r="Q64" i="4"/>
  <c r="R64" i="4"/>
  <c r="R8" i="4"/>
  <c r="Q8" i="4"/>
</calcChain>
</file>

<file path=xl/sharedStrings.xml><?xml version="1.0" encoding="utf-8"?>
<sst xmlns="http://schemas.openxmlformats.org/spreadsheetml/2006/main" count="90" uniqueCount="68">
  <si>
    <t>SLBC TELANGANA</t>
  </si>
  <si>
    <t>No. in Actual and Amount in Crore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</si>
  <si>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</si>
  <si>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</si>
  <si>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</si>
  <si>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</si>
  <si>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</si>
  <si>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</si>
  <si>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</si>
  <si>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</si>
  <si>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</si>
  <si>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 xml:space="preserve"> Total Agriculture (PS)</t>
  </si>
  <si>
    <t>Agriculture (NPS)</t>
  </si>
  <si>
    <t>Crop Loan</t>
  </si>
  <si>
    <t>Term Loan</t>
  </si>
  <si>
    <t>A/c</t>
  </si>
  <si>
    <t>Amt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</si>
  <si>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</si>
  <si>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</si>
  <si>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</si>
  <si>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</si>
  <si>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</si>
  <si>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</si>
  <si>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</si>
  <si>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</si>
  <si>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</si>
  <si>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</si>
  <si>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</si>
  <si>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</si>
  <si>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</si>
  <si>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</si>
  <si>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</si>
  <si>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</si>
  <si>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</si>
  <si>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</si>
  <si>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</si>
  <si>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</si>
  <si>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</si>
  <si>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</si>
  <si>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</si>
  <si>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</si>
  <si>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</si>
  <si>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</si>
  <si>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</si>
  <si>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</si>
  <si>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</si>
  <si>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RBL BANK</t>
  </si>
  <si>
    <t>SOUTH INDIAN BANK</t>
  </si>
  <si>
    <t>TAMILNAD MERCANTILE BANK</t>
  </si>
  <si>
    <t>YES BANK</t>
  </si>
  <si>
    <t>KBS LOCAL AREA BANK</t>
  </si>
  <si>
    <t>TELANGANA GRAMEENA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</si>
  <si>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</si>
  <si>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</si>
  <si>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</si>
  <si>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</si>
  <si>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</si>
  <si>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</si>
  <si>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</si>
  <si>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SHIVALIK SMALL FINANCE BANK</t>
  </si>
  <si>
    <t>DBS BANK INDIA (E-LVB)</t>
  </si>
  <si>
    <t>A P S F C</t>
  </si>
  <si>
    <t>GRAND TOTAL</t>
  </si>
  <si>
    <t>TGCAB</t>
  </si>
  <si>
    <t>FINO PAYMENTS BANK</t>
  </si>
  <si>
    <t>INDIA POST PAYMENTS BANK</t>
  </si>
  <si>
    <t>AIRTEL PAYMENTS BANK</t>
  </si>
  <si>
    <t>BANK WISE TOTAL  AGRICULTURE Outstanding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</si>
</sst>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0" fontId="2" fillId="0" borderId="4" xfId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0" fontId="6" fillId="0" borderId="0" xfId="1" applyFont="1"/>
    <xf numFmtId="0" fontId="4" fillId="0" borderId="0" xfId="1" applyFont="1" applyAlignment="1">
      <alignment horizontal="center"/>
    </xf>
    <xf numFmtId="2" fontId="1" fillId="0" borderId="0" xfId="1" applyNumberFormat="1"/>
    <xf numFmtId="0" fontId="6" fillId="0" borderId="4" xfId="0" applyFont="1" applyBorder="1"/>
    <xf numFmtId="0" fontId="4" fillId="0" borderId="4" xfId="0" applyFont="1" applyBorder="1"/>
    <xf numFmtId="0" fontId="2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</cellXfs>
  <cellStyles count="4">
    <cellStyle name="Excel Built-in Normal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workbookViewId="0">
      <pane xSplit="2" ySplit="7" topLeftCell="C19" activePane="bottomRight" state="frozen"/>
      <selection pane="topRight" activeCell="C1" sqref="C1"/>
      <selection pane="bottomLeft" activeCell="A8" sqref="A8"/>
      <selection pane="bottomRight" activeCell="R64" sqref="R64"/>
    </sheetView>
  </sheetViews>
  <sheetFormatPr defaultRowHeight="15" x14ac:dyDescent="0.25"/>
  <cols>
    <col min="1" max="1" width="6.28515625" style="2" customWidth="1"/>
    <col min="2" max="2" width="28.5703125" style="2" customWidth="1"/>
    <col min="3" max="3" width="10.42578125" style="2" customWidth="1"/>
    <col min="4" max="4" width="11" style="7" customWidth="1"/>
    <col min="5" max="5" width="13.42578125" style="2" customWidth="1"/>
    <col min="6" max="6" width="10.140625" style="7" customWidth="1"/>
    <col min="7" max="7" width="10.42578125" style="2" customWidth="1"/>
    <col min="8" max="8" width="9.42578125" style="7" customWidth="1"/>
    <col min="9" max="9" width="9.85546875" style="2" customWidth="1"/>
    <col min="10" max="10" width="10.85546875" style="7" customWidth="1"/>
    <col min="11" max="11" width="10.28515625" style="2" customWidth="1"/>
    <col min="12" max="12" width="11.28515625" style="7" customWidth="1"/>
    <col min="13" max="13" width="12.140625" style="2" customWidth="1"/>
    <col min="14" max="14" width="11.42578125" style="7" customWidth="1"/>
    <col min="15" max="15" width="10" style="2" bestFit="1" customWidth="1"/>
    <col min="16" max="16" width="12.42578125" style="7" bestFit="1" customWidth="1"/>
    <col min="17" max="17" width="14.7109375" style="2" customWidth="1"/>
    <col min="18" max="18" width="12.42578125" style="7" bestFit="1" customWidth="1"/>
    <col min="19" max="16384" width="9.140625" style="2"/>
  </cols>
  <sheetData>
    <row r="1" spans="1:18" s="1" customFormat="1" ht="21.7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6.5" customHeight="1" x14ac:dyDescent="0.25">
      <c r="A2" s="12" t="s">
        <v>67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6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1" customFormat="1" ht="20.25" customHeight="1" x14ac:dyDescent="0.25">
      <c r="A4" s="18" t="s">
        <v>1</v>
      </c>
      <c r="B4" s="19"/>
      <c r="C4" s="20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 t="s">
        <v>3</v>
      </c>
      <c r="P4" s="20"/>
      <c r="Q4" s="14" t="s">
        <v>4</v>
      </c>
      <c r="R4" s="14"/>
    </row>
    <row r="5" spans="1:18" ht="24.75" customHeight="1" x14ac:dyDescent="0.25">
      <c r="A5" s="14" t="s">
        <v>5</v>
      </c>
      <c r="B5" s="10" t="s">
        <v>6</v>
      </c>
      <c r="C5" s="16" t="s">
        <v>7</v>
      </c>
      <c r="D5" s="16"/>
      <c r="E5" s="16"/>
      <c r="F5" s="16"/>
      <c r="G5" s="17" t="s">
        <v>8</v>
      </c>
      <c r="H5" s="15"/>
      <c r="I5" s="14" t="s">
        <v>9</v>
      </c>
      <c r="J5" s="14"/>
      <c r="K5" s="14" t="s">
        <v>10</v>
      </c>
      <c r="L5" s="14"/>
      <c r="M5" s="14" t="s">
        <v>11</v>
      </c>
      <c r="N5" s="15"/>
      <c r="O5" s="14" t="s">
        <v>12</v>
      </c>
      <c r="P5" s="14"/>
      <c r="Q5" s="14"/>
      <c r="R5" s="14"/>
    </row>
    <row r="6" spans="1:18" ht="51.75" customHeight="1" x14ac:dyDescent="0.25">
      <c r="A6" s="14"/>
      <c r="B6" s="10"/>
      <c r="C6" s="10" t="s">
        <v>13</v>
      </c>
      <c r="D6" s="10"/>
      <c r="E6" s="10" t="s">
        <v>14</v>
      </c>
      <c r="F6" s="10"/>
      <c r="G6" s="15"/>
      <c r="H6" s="15"/>
      <c r="I6" s="14"/>
      <c r="J6" s="14"/>
      <c r="K6" s="14"/>
      <c r="L6" s="14"/>
      <c r="M6" s="15"/>
      <c r="N6" s="15"/>
      <c r="O6" s="14"/>
      <c r="P6" s="14"/>
      <c r="Q6" s="14"/>
      <c r="R6" s="14"/>
    </row>
    <row r="7" spans="1:18" x14ac:dyDescent="0.25">
      <c r="A7" s="14"/>
      <c r="B7" s="10" t="s">
        <v>6</v>
      </c>
      <c r="C7" s="3" t="s">
        <v>15</v>
      </c>
      <c r="D7" s="4" t="s">
        <v>16</v>
      </c>
      <c r="E7" s="3" t="s">
        <v>15</v>
      </c>
      <c r="F7" s="4" t="s">
        <v>16</v>
      </c>
      <c r="G7" s="3" t="s">
        <v>15</v>
      </c>
      <c r="H7" s="4" t="s">
        <v>16</v>
      </c>
      <c r="I7" s="3" t="s">
        <v>15</v>
      </c>
      <c r="J7" s="4" t="s">
        <v>16</v>
      </c>
      <c r="K7" s="3" t="s">
        <v>15</v>
      </c>
      <c r="L7" s="4" t="s">
        <v>16</v>
      </c>
      <c r="M7" s="3" t="s">
        <v>15</v>
      </c>
      <c r="N7" s="4" t="s">
        <v>16</v>
      </c>
      <c r="O7" s="3" t="s">
        <v>15</v>
      </c>
      <c r="P7" s="4" t="s">
        <v>16</v>
      </c>
      <c r="Q7" s="3" t="s">
        <v>15</v>
      </c>
      <c r="R7" s="4" t="s">
        <v>16</v>
      </c>
    </row>
    <row r="8" spans="1:18" s="5" customFormat="1" ht="15.75" x14ac:dyDescent="0.25">
      <c r="A8" s="8">
        <v>1</v>
      </c>
      <c r="B8" s="8" t="s">
        <v>17</v>
      </c>
      <c r="C8" s="8">
        <v>198535</v>
      </c>
      <c r="D8" s="8">
        <v>5092.57</v>
      </c>
      <c r="E8" s="8">
        <v>38712</v>
      </c>
      <c r="F8" s="8">
        <v>1625.42</v>
      </c>
      <c r="G8" s="8">
        <v>16955</v>
      </c>
      <c r="H8" s="8">
        <v>780.95</v>
      </c>
      <c r="I8" s="8">
        <v>2216</v>
      </c>
      <c r="J8" s="8">
        <v>81.22</v>
      </c>
      <c r="K8" s="8">
        <v>1301</v>
      </c>
      <c r="L8" s="8">
        <v>265.05</v>
      </c>
      <c r="M8" s="8">
        <v>240764</v>
      </c>
      <c r="N8" s="8">
        <v>7064.25</v>
      </c>
      <c r="O8" s="8">
        <v>106</v>
      </c>
      <c r="P8" s="8">
        <v>34.130000000000003</v>
      </c>
      <c r="Q8" s="8">
        <f>M8+O8</f>
        <v>240870</v>
      </c>
      <c r="R8" s="8">
        <f>N8+P8</f>
        <v>7098.38</v>
      </c>
    </row>
    <row r="9" spans="1:18" s="5" customFormat="1" ht="15.75" x14ac:dyDescent="0.25">
      <c r="A9" s="8">
        <v>2</v>
      </c>
      <c r="B9" s="8" t="s">
        <v>18</v>
      </c>
      <c r="C9" s="8">
        <v>10430</v>
      </c>
      <c r="D9" s="8">
        <v>113.6</v>
      </c>
      <c r="E9" s="8">
        <v>79315</v>
      </c>
      <c r="F9" s="8">
        <v>3300.14</v>
      </c>
      <c r="G9" s="8">
        <v>2313</v>
      </c>
      <c r="H9" s="8">
        <v>116.23</v>
      </c>
      <c r="I9" s="8">
        <v>0</v>
      </c>
      <c r="J9" s="8">
        <v>0</v>
      </c>
      <c r="K9" s="8">
        <v>2302</v>
      </c>
      <c r="L9" s="8">
        <v>172.26</v>
      </c>
      <c r="M9" s="8">
        <v>92047</v>
      </c>
      <c r="N9" s="8">
        <v>3585.99</v>
      </c>
      <c r="O9" s="8">
        <v>0</v>
      </c>
      <c r="P9" s="8">
        <v>0</v>
      </c>
      <c r="Q9" s="8">
        <f t="shared" ref="Q9:Q64" si="0">M9+O9</f>
        <v>92047</v>
      </c>
      <c r="R9" s="8">
        <f t="shared" ref="R9:R64" si="1">N9+P9</f>
        <v>3585.99</v>
      </c>
    </row>
    <row r="10" spans="1:18" s="5" customFormat="1" ht="15.75" x14ac:dyDescent="0.25">
      <c r="A10" s="8">
        <v>3</v>
      </c>
      <c r="B10" s="8" t="s">
        <v>19</v>
      </c>
      <c r="C10" s="8">
        <v>11687</v>
      </c>
      <c r="D10" s="8">
        <v>233.85</v>
      </c>
      <c r="E10" s="8">
        <v>12495</v>
      </c>
      <c r="F10" s="8">
        <v>500.91</v>
      </c>
      <c r="G10" s="8">
        <v>4667</v>
      </c>
      <c r="H10" s="8">
        <v>197.35</v>
      </c>
      <c r="I10" s="8">
        <v>227</v>
      </c>
      <c r="J10" s="8">
        <v>71.8</v>
      </c>
      <c r="K10" s="8">
        <v>13144</v>
      </c>
      <c r="L10" s="8">
        <v>760.25</v>
      </c>
      <c r="M10" s="8">
        <v>37553</v>
      </c>
      <c r="N10" s="8">
        <v>1566.81</v>
      </c>
      <c r="O10" s="8">
        <v>0</v>
      </c>
      <c r="P10" s="8">
        <v>0</v>
      </c>
      <c r="Q10" s="8">
        <f t="shared" si="0"/>
        <v>37553</v>
      </c>
      <c r="R10" s="8">
        <f t="shared" si="1"/>
        <v>1566.81</v>
      </c>
    </row>
    <row r="11" spans="1:18" s="5" customFormat="1" ht="15.75" x14ac:dyDescent="0.25">
      <c r="A11" s="8">
        <v>4</v>
      </c>
      <c r="B11" s="8" t="s">
        <v>20</v>
      </c>
      <c r="C11" s="8">
        <v>630930</v>
      </c>
      <c r="D11" s="8">
        <v>14901.93</v>
      </c>
      <c r="E11" s="8">
        <v>17715</v>
      </c>
      <c r="F11" s="8">
        <v>414.22</v>
      </c>
      <c r="G11" s="8">
        <v>7453</v>
      </c>
      <c r="H11" s="8">
        <v>415.63</v>
      </c>
      <c r="I11" s="8">
        <v>176</v>
      </c>
      <c r="J11" s="8">
        <v>186.04</v>
      </c>
      <c r="K11" s="8">
        <v>9091</v>
      </c>
      <c r="L11" s="8">
        <v>1571.5</v>
      </c>
      <c r="M11" s="8">
        <v>657912</v>
      </c>
      <c r="N11" s="8">
        <v>17073.7</v>
      </c>
      <c r="O11" s="8">
        <v>955</v>
      </c>
      <c r="P11" s="8">
        <v>927.62</v>
      </c>
      <c r="Q11" s="8">
        <f t="shared" si="0"/>
        <v>658867</v>
      </c>
      <c r="R11" s="8">
        <f t="shared" si="1"/>
        <v>18001.32</v>
      </c>
    </row>
    <row r="12" spans="1:18" s="5" customFormat="1" ht="15.75" x14ac:dyDescent="0.25">
      <c r="A12" s="8">
        <v>5</v>
      </c>
      <c r="B12" s="8" t="s">
        <v>21</v>
      </c>
      <c r="C12" s="8">
        <v>47406</v>
      </c>
      <c r="D12" s="8">
        <v>877.71</v>
      </c>
      <c r="E12" s="8">
        <v>43950</v>
      </c>
      <c r="F12" s="8">
        <v>1244.9100000000001</v>
      </c>
      <c r="G12" s="8">
        <v>6231</v>
      </c>
      <c r="H12" s="8">
        <v>476.21</v>
      </c>
      <c r="I12" s="8">
        <v>75</v>
      </c>
      <c r="J12" s="8">
        <v>25.99</v>
      </c>
      <c r="K12" s="8">
        <v>442</v>
      </c>
      <c r="L12" s="8">
        <v>153.21</v>
      </c>
      <c r="M12" s="8">
        <v>91873</v>
      </c>
      <c r="N12" s="8">
        <v>2301.8200000000002</v>
      </c>
      <c r="O12" s="8">
        <v>0</v>
      </c>
      <c r="P12" s="8">
        <v>0</v>
      </c>
      <c r="Q12" s="8">
        <f t="shared" si="0"/>
        <v>91873</v>
      </c>
      <c r="R12" s="8">
        <f t="shared" si="1"/>
        <v>2301.8200000000002</v>
      </c>
    </row>
    <row r="13" spans="1:18" s="5" customFormat="1" ht="15.75" x14ac:dyDescent="0.25">
      <c r="A13" s="8">
        <v>6</v>
      </c>
      <c r="B13" s="8" t="s">
        <v>22</v>
      </c>
      <c r="C13" s="8">
        <v>250039</v>
      </c>
      <c r="D13" s="8">
        <v>6352.6</v>
      </c>
      <c r="E13" s="8">
        <v>2840</v>
      </c>
      <c r="F13" s="8">
        <v>129.44999999999999</v>
      </c>
      <c r="G13" s="8">
        <v>7979</v>
      </c>
      <c r="H13" s="8">
        <v>601.61</v>
      </c>
      <c r="I13" s="8">
        <v>224</v>
      </c>
      <c r="J13" s="8">
        <v>33.56</v>
      </c>
      <c r="K13" s="8">
        <v>421</v>
      </c>
      <c r="L13" s="8">
        <v>286.38</v>
      </c>
      <c r="M13" s="8">
        <v>253524</v>
      </c>
      <c r="N13" s="8">
        <v>6802</v>
      </c>
      <c r="O13" s="8">
        <v>35</v>
      </c>
      <c r="P13" s="8">
        <v>451.62</v>
      </c>
      <c r="Q13" s="8">
        <f t="shared" si="0"/>
        <v>253559</v>
      </c>
      <c r="R13" s="8">
        <f t="shared" si="1"/>
        <v>7253.62</v>
      </c>
    </row>
    <row r="14" spans="1:18" s="5" customFormat="1" ht="15.75" x14ac:dyDescent="0.25">
      <c r="A14" s="8">
        <v>7</v>
      </c>
      <c r="B14" s="8" t="s">
        <v>23</v>
      </c>
      <c r="C14" s="8">
        <v>57852</v>
      </c>
      <c r="D14" s="8">
        <v>698.52</v>
      </c>
      <c r="E14" s="8">
        <v>93342</v>
      </c>
      <c r="F14" s="8">
        <v>3239.87</v>
      </c>
      <c r="G14" s="8">
        <v>151194</v>
      </c>
      <c r="H14" s="8">
        <v>3938.39</v>
      </c>
      <c r="I14" s="8">
        <v>860</v>
      </c>
      <c r="J14" s="8">
        <v>56.21</v>
      </c>
      <c r="K14" s="8">
        <v>109</v>
      </c>
      <c r="L14" s="8">
        <v>305.42</v>
      </c>
      <c r="M14" s="8">
        <v>152163</v>
      </c>
      <c r="N14" s="8">
        <v>4300.0200000000004</v>
      </c>
      <c r="O14" s="8">
        <v>2423</v>
      </c>
      <c r="P14" s="8">
        <v>541.27</v>
      </c>
      <c r="Q14" s="8">
        <f t="shared" si="0"/>
        <v>154586</v>
      </c>
      <c r="R14" s="8">
        <f t="shared" si="1"/>
        <v>4841.2900000000009</v>
      </c>
    </row>
    <row r="15" spans="1:18" s="5" customFormat="1" ht="15.75" x14ac:dyDescent="0.25">
      <c r="A15" s="8">
        <v>8</v>
      </c>
      <c r="B15" s="8" t="s">
        <v>24</v>
      </c>
      <c r="C15" s="8">
        <v>88139</v>
      </c>
      <c r="D15" s="8">
        <v>2718.53</v>
      </c>
      <c r="E15" s="8">
        <v>19574</v>
      </c>
      <c r="F15" s="8">
        <v>1087.26</v>
      </c>
      <c r="G15" s="8">
        <v>13141</v>
      </c>
      <c r="H15" s="8">
        <v>807.55</v>
      </c>
      <c r="I15" s="8">
        <v>954</v>
      </c>
      <c r="J15" s="8">
        <v>153.66999999999999</v>
      </c>
      <c r="K15" s="8">
        <v>811</v>
      </c>
      <c r="L15" s="8">
        <v>333.36</v>
      </c>
      <c r="M15" s="8">
        <v>109478</v>
      </c>
      <c r="N15" s="8">
        <v>4292.83</v>
      </c>
      <c r="O15" s="8">
        <v>111</v>
      </c>
      <c r="P15" s="8">
        <v>3137.85</v>
      </c>
      <c r="Q15" s="8">
        <f t="shared" si="0"/>
        <v>109589</v>
      </c>
      <c r="R15" s="8">
        <f t="shared" si="1"/>
        <v>7430.68</v>
      </c>
    </row>
    <row r="16" spans="1:18" s="5" customFormat="1" ht="15.75" x14ac:dyDescent="0.25">
      <c r="A16" s="8">
        <v>9</v>
      </c>
      <c r="B16" s="8" t="s">
        <v>25</v>
      </c>
      <c r="C16" s="8">
        <v>29</v>
      </c>
      <c r="D16" s="8">
        <v>1.61</v>
      </c>
      <c r="E16" s="8">
        <v>818</v>
      </c>
      <c r="F16" s="8">
        <v>39.5</v>
      </c>
      <c r="G16" s="8">
        <v>23</v>
      </c>
      <c r="H16" s="8">
        <v>0.83</v>
      </c>
      <c r="I16" s="8">
        <v>0</v>
      </c>
      <c r="J16" s="8">
        <v>0</v>
      </c>
      <c r="K16" s="8">
        <v>41</v>
      </c>
      <c r="L16" s="8">
        <v>16.91</v>
      </c>
      <c r="M16" s="8">
        <v>888</v>
      </c>
      <c r="N16" s="8">
        <v>58.02</v>
      </c>
      <c r="O16" s="8">
        <v>0</v>
      </c>
      <c r="P16" s="8">
        <v>0</v>
      </c>
      <c r="Q16" s="8">
        <f t="shared" si="0"/>
        <v>888</v>
      </c>
      <c r="R16" s="8">
        <f t="shared" si="1"/>
        <v>58.02</v>
      </c>
    </row>
    <row r="17" spans="1:18" s="5" customFormat="1" ht="15.75" x14ac:dyDescent="0.25">
      <c r="A17" s="8">
        <v>10</v>
      </c>
      <c r="B17" s="8" t="s">
        <v>26</v>
      </c>
      <c r="C17" s="8">
        <v>721897</v>
      </c>
      <c r="D17" s="8">
        <v>9916.33</v>
      </c>
      <c r="E17" s="8">
        <v>335670</v>
      </c>
      <c r="F17" s="8">
        <v>13411.74</v>
      </c>
      <c r="G17" s="8">
        <v>267365</v>
      </c>
      <c r="H17" s="8">
        <v>10618.58</v>
      </c>
      <c r="I17" s="8">
        <v>1197</v>
      </c>
      <c r="J17" s="8">
        <v>352.86</v>
      </c>
      <c r="K17" s="8">
        <v>56436</v>
      </c>
      <c r="L17" s="8">
        <v>4933.8599999999997</v>
      </c>
      <c r="M17" s="8">
        <v>1115200</v>
      </c>
      <c r="N17" s="8">
        <v>28614.799999999999</v>
      </c>
      <c r="O17" s="8">
        <v>424</v>
      </c>
      <c r="P17" s="8">
        <v>930</v>
      </c>
      <c r="Q17" s="8">
        <f t="shared" si="0"/>
        <v>1115624</v>
      </c>
      <c r="R17" s="8">
        <f t="shared" si="1"/>
        <v>29544.799999999999</v>
      </c>
    </row>
    <row r="18" spans="1:18" s="5" customFormat="1" ht="15.75" x14ac:dyDescent="0.25">
      <c r="A18" s="8">
        <v>11</v>
      </c>
      <c r="B18" s="8" t="s">
        <v>27</v>
      </c>
      <c r="C18" s="8">
        <v>14435</v>
      </c>
      <c r="D18" s="8">
        <v>236.03</v>
      </c>
      <c r="E18" s="8">
        <v>34972</v>
      </c>
      <c r="F18" s="8">
        <v>1310.97</v>
      </c>
      <c r="G18" s="8">
        <v>93</v>
      </c>
      <c r="H18" s="8">
        <v>0.4</v>
      </c>
      <c r="I18" s="8">
        <v>93</v>
      </c>
      <c r="J18" s="8">
        <v>20.2</v>
      </c>
      <c r="K18" s="8">
        <v>88</v>
      </c>
      <c r="L18" s="8">
        <v>20.45</v>
      </c>
      <c r="M18" s="8">
        <v>49588</v>
      </c>
      <c r="N18" s="8">
        <v>1587.64</v>
      </c>
      <c r="O18" s="8">
        <v>0</v>
      </c>
      <c r="P18" s="8">
        <v>0</v>
      </c>
      <c r="Q18" s="8">
        <f t="shared" si="0"/>
        <v>49588</v>
      </c>
      <c r="R18" s="8">
        <f t="shared" si="1"/>
        <v>1587.64</v>
      </c>
    </row>
    <row r="19" spans="1:18" s="5" customFormat="1" ht="15.75" x14ac:dyDescent="0.25">
      <c r="A19" s="8">
        <v>12</v>
      </c>
      <c r="B19" s="8" t="s">
        <v>28</v>
      </c>
      <c r="C19" s="8">
        <v>1325290</v>
      </c>
      <c r="D19" s="8">
        <v>18252.57</v>
      </c>
      <c r="E19" s="8">
        <v>444711</v>
      </c>
      <c r="F19" s="8">
        <v>14399.37</v>
      </c>
      <c r="G19" s="8">
        <v>7830</v>
      </c>
      <c r="H19" s="8">
        <v>349.88</v>
      </c>
      <c r="I19" s="8">
        <v>241</v>
      </c>
      <c r="J19" s="8">
        <v>300.32</v>
      </c>
      <c r="K19" s="8">
        <v>96891</v>
      </c>
      <c r="L19" s="8">
        <v>11464.01</v>
      </c>
      <c r="M19" s="8">
        <v>1867133</v>
      </c>
      <c r="N19" s="8">
        <v>44416.27</v>
      </c>
      <c r="O19" s="8">
        <v>76</v>
      </c>
      <c r="P19" s="8">
        <v>1177.77</v>
      </c>
      <c r="Q19" s="8">
        <f t="shared" si="0"/>
        <v>1867209</v>
      </c>
      <c r="R19" s="8">
        <f t="shared" si="1"/>
        <v>45594.039999999994</v>
      </c>
    </row>
    <row r="20" spans="1:18" s="6" customFormat="1" ht="15.75" x14ac:dyDescent="0.25">
      <c r="A20" s="9"/>
      <c r="B20" s="9" t="s">
        <v>29</v>
      </c>
      <c r="C20" s="9">
        <v>3356669</v>
      </c>
      <c r="D20" s="9">
        <v>59395.87</v>
      </c>
      <c r="E20" s="9">
        <v>1124114</v>
      </c>
      <c r="F20" s="9">
        <v>40703.75</v>
      </c>
      <c r="G20" s="9">
        <v>485244</v>
      </c>
      <c r="H20" s="9">
        <v>18303.61</v>
      </c>
      <c r="I20" s="9">
        <v>6263</v>
      </c>
      <c r="J20" s="9">
        <v>1281.8699999999999</v>
      </c>
      <c r="K20" s="9">
        <v>181077</v>
      </c>
      <c r="L20" s="9">
        <v>20282.66</v>
      </c>
      <c r="M20" s="9">
        <v>4668123</v>
      </c>
      <c r="N20" s="9">
        <v>121664.15</v>
      </c>
      <c r="O20" s="9">
        <v>4130</v>
      </c>
      <c r="P20" s="9">
        <v>7200.26</v>
      </c>
      <c r="Q20" s="9">
        <f t="shared" si="0"/>
        <v>4672253</v>
      </c>
      <c r="R20" s="9">
        <f t="shared" si="1"/>
        <v>128864.40999999999</v>
      </c>
    </row>
    <row r="21" spans="1:18" s="5" customFormat="1" ht="15.75" x14ac:dyDescent="0.25">
      <c r="A21" s="8">
        <v>13</v>
      </c>
      <c r="B21" s="8" t="s">
        <v>30</v>
      </c>
      <c r="C21" s="8">
        <v>6540</v>
      </c>
      <c r="D21" s="8">
        <v>581.53</v>
      </c>
      <c r="E21" s="8">
        <v>58422</v>
      </c>
      <c r="F21" s="8">
        <v>724.48</v>
      </c>
      <c r="G21" s="8">
        <v>209</v>
      </c>
      <c r="H21" s="8">
        <v>2.91</v>
      </c>
      <c r="I21" s="8">
        <v>42</v>
      </c>
      <c r="J21" s="8">
        <v>93.31</v>
      </c>
      <c r="K21" s="8">
        <v>600</v>
      </c>
      <c r="L21" s="8">
        <v>1548.48</v>
      </c>
      <c r="M21" s="8">
        <v>65604</v>
      </c>
      <c r="N21" s="8">
        <v>2947.81</v>
      </c>
      <c r="O21" s="8">
        <v>0</v>
      </c>
      <c r="P21" s="8">
        <v>0</v>
      </c>
      <c r="Q21" s="8">
        <f t="shared" si="0"/>
        <v>65604</v>
      </c>
      <c r="R21" s="8">
        <f t="shared" si="1"/>
        <v>2947.81</v>
      </c>
    </row>
    <row r="22" spans="1:18" s="5" customFormat="1" ht="15.75" x14ac:dyDescent="0.25">
      <c r="A22" s="8">
        <v>14</v>
      </c>
      <c r="B22" s="8" t="s">
        <v>31</v>
      </c>
      <c r="C22" s="8">
        <v>166</v>
      </c>
      <c r="D22" s="8">
        <v>18.989999999999998</v>
      </c>
      <c r="E22" s="8">
        <v>50357</v>
      </c>
      <c r="F22" s="8">
        <v>341.72</v>
      </c>
      <c r="G22" s="8">
        <v>50357</v>
      </c>
      <c r="H22" s="8">
        <v>341.72</v>
      </c>
      <c r="I22" s="8">
        <v>0</v>
      </c>
      <c r="J22" s="8">
        <v>0</v>
      </c>
      <c r="K22" s="8">
        <v>7121</v>
      </c>
      <c r="L22" s="8">
        <v>69.239999999999995</v>
      </c>
      <c r="M22" s="8">
        <v>57644</v>
      </c>
      <c r="N22" s="8">
        <v>429.96</v>
      </c>
      <c r="O22" s="8">
        <v>0</v>
      </c>
      <c r="P22" s="8">
        <v>0</v>
      </c>
      <c r="Q22" s="8">
        <f t="shared" si="0"/>
        <v>57644</v>
      </c>
      <c r="R22" s="8">
        <f t="shared" si="1"/>
        <v>429.96</v>
      </c>
    </row>
    <row r="23" spans="1:18" s="5" customFormat="1" ht="15.75" x14ac:dyDescent="0.25">
      <c r="A23" s="8">
        <v>15</v>
      </c>
      <c r="B23" s="8" t="s">
        <v>32</v>
      </c>
      <c r="C23" s="8">
        <v>92</v>
      </c>
      <c r="D23" s="8">
        <v>5.76</v>
      </c>
      <c r="E23" s="8">
        <v>15709</v>
      </c>
      <c r="F23" s="8">
        <v>697.57</v>
      </c>
      <c r="G23" s="8">
        <v>15554</v>
      </c>
      <c r="H23" s="8">
        <v>694.17</v>
      </c>
      <c r="I23" s="8">
        <v>0</v>
      </c>
      <c r="J23" s="8">
        <v>0</v>
      </c>
      <c r="K23" s="8">
        <v>0</v>
      </c>
      <c r="L23" s="8">
        <v>0</v>
      </c>
      <c r="M23" s="8">
        <v>15801</v>
      </c>
      <c r="N23" s="8">
        <v>703.33</v>
      </c>
      <c r="O23" s="8">
        <v>1</v>
      </c>
      <c r="P23" s="8">
        <v>17.96</v>
      </c>
      <c r="Q23" s="8">
        <f t="shared" si="0"/>
        <v>15802</v>
      </c>
      <c r="R23" s="8">
        <f t="shared" si="1"/>
        <v>721.29000000000008</v>
      </c>
    </row>
    <row r="24" spans="1:18" s="5" customFormat="1" ht="15.75" x14ac:dyDescent="0.25">
      <c r="A24" s="8">
        <v>16</v>
      </c>
      <c r="B24" s="8" t="s">
        <v>33</v>
      </c>
      <c r="C24" s="8">
        <v>15660</v>
      </c>
      <c r="D24" s="8">
        <v>248.2</v>
      </c>
      <c r="E24" s="8">
        <v>42</v>
      </c>
      <c r="F24" s="8">
        <v>15.01</v>
      </c>
      <c r="G24" s="8">
        <v>2</v>
      </c>
      <c r="H24" s="8">
        <v>1.27</v>
      </c>
      <c r="I24" s="8">
        <v>13</v>
      </c>
      <c r="J24" s="8">
        <v>8.64</v>
      </c>
      <c r="K24" s="8">
        <v>47</v>
      </c>
      <c r="L24" s="8">
        <v>74.19</v>
      </c>
      <c r="M24" s="8">
        <v>15762</v>
      </c>
      <c r="N24" s="8">
        <v>346.05</v>
      </c>
      <c r="O24" s="8">
        <v>0</v>
      </c>
      <c r="P24" s="8">
        <v>0</v>
      </c>
      <c r="Q24" s="8">
        <f t="shared" si="0"/>
        <v>15762</v>
      </c>
      <c r="R24" s="8">
        <f t="shared" si="1"/>
        <v>346.05</v>
      </c>
    </row>
    <row r="25" spans="1:18" s="5" customFormat="1" ht="15.75" x14ac:dyDescent="0.25">
      <c r="A25" s="8">
        <v>17</v>
      </c>
      <c r="B25" s="8" t="s">
        <v>34</v>
      </c>
      <c r="C25" s="8">
        <v>23534</v>
      </c>
      <c r="D25" s="8">
        <v>527.25</v>
      </c>
      <c r="E25" s="8">
        <v>6219</v>
      </c>
      <c r="F25" s="8">
        <v>183.86</v>
      </c>
      <c r="G25" s="8">
        <v>16424</v>
      </c>
      <c r="H25" s="8">
        <v>37.19</v>
      </c>
      <c r="I25" s="8">
        <v>0</v>
      </c>
      <c r="J25" s="8">
        <v>0</v>
      </c>
      <c r="K25" s="8">
        <v>29</v>
      </c>
      <c r="L25" s="8">
        <v>3.59</v>
      </c>
      <c r="M25" s="8">
        <v>29782</v>
      </c>
      <c r="N25" s="8">
        <v>714.69</v>
      </c>
      <c r="O25" s="8">
        <v>157</v>
      </c>
      <c r="P25" s="8">
        <v>17.73</v>
      </c>
      <c r="Q25" s="8">
        <f t="shared" si="0"/>
        <v>29939</v>
      </c>
      <c r="R25" s="8">
        <f t="shared" si="1"/>
        <v>732.42000000000007</v>
      </c>
    </row>
    <row r="26" spans="1:18" s="5" customFormat="1" ht="15.75" x14ac:dyDescent="0.25">
      <c r="A26" s="8">
        <v>18</v>
      </c>
      <c r="B26" s="8" t="s">
        <v>35</v>
      </c>
      <c r="C26" s="8">
        <v>937</v>
      </c>
      <c r="D26" s="8">
        <v>91.17</v>
      </c>
      <c r="E26" s="8">
        <v>1</v>
      </c>
      <c r="F26" s="8">
        <v>0.43</v>
      </c>
      <c r="G26" s="8">
        <v>5</v>
      </c>
      <c r="H26" s="8">
        <v>0.77</v>
      </c>
      <c r="I26" s="8">
        <v>0</v>
      </c>
      <c r="J26" s="8">
        <v>0</v>
      </c>
      <c r="K26" s="8">
        <v>0</v>
      </c>
      <c r="L26" s="8">
        <v>0</v>
      </c>
      <c r="M26" s="8">
        <v>938</v>
      </c>
      <c r="N26" s="8">
        <v>91.61</v>
      </c>
      <c r="O26" s="8">
        <v>0</v>
      </c>
      <c r="P26" s="8">
        <v>0</v>
      </c>
      <c r="Q26" s="8">
        <f t="shared" si="0"/>
        <v>938</v>
      </c>
      <c r="R26" s="8">
        <f t="shared" si="1"/>
        <v>91.61</v>
      </c>
    </row>
    <row r="27" spans="1:18" s="5" customFormat="1" ht="15.75" x14ac:dyDescent="0.25">
      <c r="A27" s="8">
        <v>19</v>
      </c>
      <c r="B27" s="8" t="s">
        <v>36</v>
      </c>
      <c r="C27" s="8">
        <v>15285</v>
      </c>
      <c r="D27" s="8">
        <v>731.48</v>
      </c>
      <c r="E27" s="8">
        <v>59</v>
      </c>
      <c r="F27" s="8">
        <v>8.23</v>
      </c>
      <c r="G27" s="8">
        <v>6745</v>
      </c>
      <c r="H27" s="8">
        <v>123.19</v>
      </c>
      <c r="I27" s="8">
        <v>1</v>
      </c>
      <c r="J27" s="8">
        <v>0.87</v>
      </c>
      <c r="K27" s="8">
        <v>383</v>
      </c>
      <c r="L27" s="8">
        <v>2.4300000000000002</v>
      </c>
      <c r="M27" s="8">
        <v>15728</v>
      </c>
      <c r="N27" s="8">
        <v>743</v>
      </c>
      <c r="O27" s="8">
        <v>0</v>
      </c>
      <c r="P27" s="8">
        <v>0</v>
      </c>
      <c r="Q27" s="8">
        <f t="shared" si="0"/>
        <v>15728</v>
      </c>
      <c r="R27" s="8">
        <f t="shared" si="1"/>
        <v>743</v>
      </c>
    </row>
    <row r="28" spans="1:18" s="5" customFormat="1" ht="15.75" x14ac:dyDescent="0.25">
      <c r="A28" s="8">
        <v>20</v>
      </c>
      <c r="B28" s="8" t="s">
        <v>37</v>
      </c>
      <c r="C28" s="8">
        <v>11771</v>
      </c>
      <c r="D28" s="8">
        <v>973.31</v>
      </c>
      <c r="E28" s="8">
        <v>50209</v>
      </c>
      <c r="F28" s="8">
        <v>3829.54</v>
      </c>
      <c r="G28" s="8">
        <v>3228</v>
      </c>
      <c r="H28" s="8">
        <v>118.31</v>
      </c>
      <c r="I28" s="8">
        <v>284</v>
      </c>
      <c r="J28" s="8">
        <v>355.34</v>
      </c>
      <c r="K28" s="8">
        <v>1110</v>
      </c>
      <c r="L28" s="8">
        <v>1588.14</v>
      </c>
      <c r="M28" s="8">
        <v>63374</v>
      </c>
      <c r="N28" s="8">
        <v>6746.33</v>
      </c>
      <c r="O28" s="8">
        <v>5192</v>
      </c>
      <c r="P28" s="8">
        <v>572.1</v>
      </c>
      <c r="Q28" s="8">
        <f t="shared" si="0"/>
        <v>68566</v>
      </c>
      <c r="R28" s="8">
        <f t="shared" si="1"/>
        <v>7318.43</v>
      </c>
    </row>
    <row r="29" spans="1:18" s="5" customFormat="1" ht="15.75" x14ac:dyDescent="0.25">
      <c r="A29" s="8">
        <v>21</v>
      </c>
      <c r="B29" s="8" t="s">
        <v>38</v>
      </c>
      <c r="C29" s="8">
        <v>27990</v>
      </c>
      <c r="D29" s="8">
        <v>1543.45</v>
      </c>
      <c r="E29" s="8">
        <v>16864</v>
      </c>
      <c r="F29" s="8">
        <v>902.06</v>
      </c>
      <c r="G29" s="8">
        <v>4751</v>
      </c>
      <c r="H29" s="8">
        <v>256.24</v>
      </c>
      <c r="I29" s="8">
        <v>1</v>
      </c>
      <c r="J29" s="8">
        <v>0.86</v>
      </c>
      <c r="K29" s="8">
        <v>860</v>
      </c>
      <c r="L29" s="8">
        <v>1058.9000000000001</v>
      </c>
      <c r="M29" s="8">
        <v>45715</v>
      </c>
      <c r="N29" s="8">
        <v>3505.27</v>
      </c>
      <c r="O29" s="8">
        <v>0</v>
      </c>
      <c r="P29" s="8">
        <v>0</v>
      </c>
      <c r="Q29" s="8">
        <f t="shared" si="0"/>
        <v>45715</v>
      </c>
      <c r="R29" s="8">
        <f t="shared" si="1"/>
        <v>3505.27</v>
      </c>
    </row>
    <row r="30" spans="1:18" s="5" customFormat="1" ht="15.75" x14ac:dyDescent="0.25">
      <c r="A30" s="8">
        <v>22</v>
      </c>
      <c r="B30" s="8" t="s">
        <v>39</v>
      </c>
      <c r="C30" s="8">
        <v>16198</v>
      </c>
      <c r="D30" s="8">
        <v>625.53</v>
      </c>
      <c r="E30" s="8">
        <v>2902</v>
      </c>
      <c r="F30" s="8">
        <v>118.44</v>
      </c>
      <c r="G30" s="8">
        <v>124</v>
      </c>
      <c r="H30" s="8">
        <v>9.98</v>
      </c>
      <c r="I30" s="8">
        <v>7</v>
      </c>
      <c r="J30" s="8">
        <v>4.3</v>
      </c>
      <c r="K30" s="8">
        <v>142</v>
      </c>
      <c r="L30" s="8">
        <v>77.81</v>
      </c>
      <c r="M30" s="8">
        <v>19249</v>
      </c>
      <c r="N30" s="8">
        <v>826.08</v>
      </c>
      <c r="O30" s="8">
        <v>0</v>
      </c>
      <c r="P30" s="8">
        <v>0</v>
      </c>
      <c r="Q30" s="8">
        <f t="shared" si="0"/>
        <v>19249</v>
      </c>
      <c r="R30" s="8">
        <f t="shared" si="1"/>
        <v>826.08</v>
      </c>
    </row>
    <row r="31" spans="1:18" s="5" customFormat="1" ht="15.75" x14ac:dyDescent="0.25">
      <c r="A31" s="8">
        <v>23</v>
      </c>
      <c r="B31" s="8" t="s">
        <v>40</v>
      </c>
      <c r="C31" s="8">
        <v>2650</v>
      </c>
      <c r="D31" s="8">
        <v>556.16</v>
      </c>
      <c r="E31" s="8">
        <v>17910</v>
      </c>
      <c r="F31" s="8">
        <v>191.18</v>
      </c>
      <c r="G31" s="8">
        <v>14898</v>
      </c>
      <c r="H31" s="8">
        <v>92.27</v>
      </c>
      <c r="I31" s="8">
        <v>0</v>
      </c>
      <c r="J31" s="8">
        <v>0</v>
      </c>
      <c r="K31" s="8">
        <v>2</v>
      </c>
      <c r="L31" s="8">
        <v>2.37</v>
      </c>
      <c r="M31" s="8">
        <v>20562</v>
      </c>
      <c r="N31" s="8">
        <v>749.72</v>
      </c>
      <c r="O31" s="8">
        <v>242</v>
      </c>
      <c r="P31" s="8">
        <v>47.4</v>
      </c>
      <c r="Q31" s="8">
        <f t="shared" si="0"/>
        <v>20804</v>
      </c>
      <c r="R31" s="8">
        <f t="shared" si="1"/>
        <v>797.12</v>
      </c>
    </row>
    <row r="32" spans="1:18" s="5" customFormat="1" ht="15.75" x14ac:dyDescent="0.25">
      <c r="A32" s="8">
        <v>24</v>
      </c>
      <c r="B32" s="8" t="s">
        <v>41</v>
      </c>
      <c r="C32" s="8">
        <v>0</v>
      </c>
      <c r="D32" s="8">
        <v>0</v>
      </c>
      <c r="E32" s="8">
        <v>97627</v>
      </c>
      <c r="F32" s="8">
        <v>916.75</v>
      </c>
      <c r="G32" s="8">
        <v>54429</v>
      </c>
      <c r="H32" s="8">
        <v>697.94</v>
      </c>
      <c r="I32" s="8">
        <v>1</v>
      </c>
      <c r="J32" s="8">
        <v>96.04</v>
      </c>
      <c r="K32" s="8">
        <v>43</v>
      </c>
      <c r="L32" s="8">
        <v>149.12</v>
      </c>
      <c r="M32" s="8">
        <v>97671</v>
      </c>
      <c r="N32" s="8">
        <v>1161.9100000000001</v>
      </c>
      <c r="O32" s="8">
        <v>0</v>
      </c>
      <c r="P32" s="8">
        <v>0</v>
      </c>
      <c r="Q32" s="8">
        <f t="shared" si="0"/>
        <v>97671</v>
      </c>
      <c r="R32" s="8">
        <f t="shared" si="1"/>
        <v>1161.9100000000001</v>
      </c>
    </row>
    <row r="33" spans="1:18" s="5" customFormat="1" ht="15.75" x14ac:dyDescent="0.25">
      <c r="A33" s="8">
        <v>25</v>
      </c>
      <c r="B33" s="8" t="s">
        <v>42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f t="shared" si="0"/>
        <v>0</v>
      </c>
      <c r="R33" s="8">
        <f t="shared" si="1"/>
        <v>0</v>
      </c>
    </row>
    <row r="34" spans="1:18" s="5" customFormat="1" ht="15.75" x14ac:dyDescent="0.25">
      <c r="A34" s="8">
        <v>26</v>
      </c>
      <c r="B34" s="8" t="s">
        <v>43</v>
      </c>
      <c r="C34" s="8">
        <v>549</v>
      </c>
      <c r="D34" s="8">
        <v>47.76</v>
      </c>
      <c r="E34" s="8">
        <v>1831</v>
      </c>
      <c r="F34" s="8">
        <v>146.88</v>
      </c>
      <c r="G34" s="8">
        <v>1768</v>
      </c>
      <c r="H34" s="8">
        <v>141.29</v>
      </c>
      <c r="I34" s="8">
        <v>18</v>
      </c>
      <c r="J34" s="8">
        <v>32.44</v>
      </c>
      <c r="K34" s="8">
        <v>45</v>
      </c>
      <c r="L34" s="8">
        <v>34.700000000000003</v>
      </c>
      <c r="M34" s="8">
        <v>2443</v>
      </c>
      <c r="N34" s="8">
        <v>261.77999999999997</v>
      </c>
      <c r="O34" s="8">
        <v>2</v>
      </c>
      <c r="P34" s="8">
        <v>1.95</v>
      </c>
      <c r="Q34" s="8">
        <f t="shared" si="0"/>
        <v>2445</v>
      </c>
      <c r="R34" s="8">
        <f t="shared" si="1"/>
        <v>263.72999999999996</v>
      </c>
    </row>
    <row r="35" spans="1:18" s="5" customFormat="1" ht="15.75" x14ac:dyDescent="0.25">
      <c r="A35" s="8">
        <v>27</v>
      </c>
      <c r="B35" s="8" t="s">
        <v>44</v>
      </c>
      <c r="C35" s="8">
        <v>31436</v>
      </c>
      <c r="D35" s="8">
        <v>1348.78</v>
      </c>
      <c r="E35" s="8">
        <v>547</v>
      </c>
      <c r="F35" s="8">
        <v>64.81</v>
      </c>
      <c r="G35" s="8">
        <v>144</v>
      </c>
      <c r="H35" s="8">
        <v>8.34</v>
      </c>
      <c r="I35" s="8">
        <v>25</v>
      </c>
      <c r="J35" s="8">
        <v>16.760000000000002</v>
      </c>
      <c r="K35" s="8">
        <v>6</v>
      </c>
      <c r="L35" s="8">
        <v>12.98</v>
      </c>
      <c r="M35" s="8">
        <v>32014</v>
      </c>
      <c r="N35" s="8">
        <v>1443.34</v>
      </c>
      <c r="O35" s="8">
        <v>8088</v>
      </c>
      <c r="P35" s="8">
        <v>524.54999999999995</v>
      </c>
      <c r="Q35" s="8">
        <f t="shared" si="0"/>
        <v>40102</v>
      </c>
      <c r="R35" s="8">
        <f t="shared" si="1"/>
        <v>1967.8899999999999</v>
      </c>
    </row>
    <row r="36" spans="1:18" s="5" customFormat="1" ht="15.75" x14ac:dyDescent="0.25">
      <c r="A36" s="8">
        <v>28</v>
      </c>
      <c r="B36" s="8" t="s">
        <v>45</v>
      </c>
      <c r="C36" s="8">
        <v>50</v>
      </c>
      <c r="D36" s="8">
        <v>3.45</v>
      </c>
      <c r="E36" s="8">
        <v>19429</v>
      </c>
      <c r="F36" s="8">
        <v>587.04999999999995</v>
      </c>
      <c r="G36" s="8">
        <v>3436</v>
      </c>
      <c r="H36" s="8">
        <v>52.8</v>
      </c>
      <c r="I36" s="8">
        <v>184</v>
      </c>
      <c r="J36" s="8">
        <v>259.02999999999997</v>
      </c>
      <c r="K36" s="8">
        <v>678</v>
      </c>
      <c r="L36" s="8">
        <v>1295.7</v>
      </c>
      <c r="M36" s="8">
        <v>20341</v>
      </c>
      <c r="N36" s="8">
        <v>2145.23</v>
      </c>
      <c r="O36" s="8">
        <v>0</v>
      </c>
      <c r="P36" s="8">
        <v>0</v>
      </c>
      <c r="Q36" s="8">
        <f t="shared" si="0"/>
        <v>20341</v>
      </c>
      <c r="R36" s="8">
        <f t="shared" si="1"/>
        <v>2145.23</v>
      </c>
    </row>
    <row r="37" spans="1:18" s="5" customFormat="1" ht="15.75" x14ac:dyDescent="0.25">
      <c r="A37" s="8">
        <v>29</v>
      </c>
      <c r="B37" s="8" t="s">
        <v>46</v>
      </c>
      <c r="C37" s="8">
        <v>763</v>
      </c>
      <c r="D37" s="8">
        <v>70.47</v>
      </c>
      <c r="E37" s="8">
        <v>20131</v>
      </c>
      <c r="F37" s="8">
        <v>143.06</v>
      </c>
      <c r="G37" s="8">
        <v>7035</v>
      </c>
      <c r="H37" s="8">
        <v>20.149999999999999</v>
      </c>
      <c r="I37" s="8">
        <v>1</v>
      </c>
      <c r="J37" s="8">
        <v>0.59</v>
      </c>
      <c r="K37" s="8">
        <v>14</v>
      </c>
      <c r="L37" s="8">
        <v>11.89</v>
      </c>
      <c r="M37" s="8">
        <v>20909</v>
      </c>
      <c r="N37" s="8">
        <v>226.01</v>
      </c>
      <c r="O37" s="8">
        <v>23</v>
      </c>
      <c r="P37" s="8">
        <v>4.8</v>
      </c>
      <c r="Q37" s="8">
        <f t="shared" si="0"/>
        <v>20932</v>
      </c>
      <c r="R37" s="8">
        <f t="shared" si="1"/>
        <v>230.81</v>
      </c>
    </row>
    <row r="38" spans="1:18" s="5" customFormat="1" ht="15.75" x14ac:dyDescent="0.25">
      <c r="A38" s="8">
        <v>30</v>
      </c>
      <c r="B38" s="8" t="s">
        <v>47</v>
      </c>
      <c r="C38" s="8">
        <v>17134</v>
      </c>
      <c r="D38" s="8">
        <v>545.86</v>
      </c>
      <c r="E38" s="8">
        <v>0</v>
      </c>
      <c r="F38" s="8">
        <v>0</v>
      </c>
      <c r="G38" s="8">
        <v>16652</v>
      </c>
      <c r="H38" s="8">
        <v>522.54999999999995</v>
      </c>
      <c r="I38" s="8">
        <v>3</v>
      </c>
      <c r="J38" s="8">
        <v>17.39</v>
      </c>
      <c r="K38" s="8">
        <v>64</v>
      </c>
      <c r="L38" s="8">
        <v>45.14</v>
      </c>
      <c r="M38" s="8">
        <v>17201</v>
      </c>
      <c r="N38" s="8">
        <v>608.4</v>
      </c>
      <c r="O38" s="8">
        <v>3</v>
      </c>
      <c r="P38" s="8">
        <v>11.4</v>
      </c>
      <c r="Q38" s="8">
        <f t="shared" si="0"/>
        <v>17204</v>
      </c>
      <c r="R38" s="8">
        <f t="shared" si="1"/>
        <v>619.79999999999995</v>
      </c>
    </row>
    <row r="39" spans="1:18" s="5" customFormat="1" ht="15.75" x14ac:dyDescent="0.25">
      <c r="A39" s="8">
        <v>31</v>
      </c>
      <c r="B39" s="8" t="s">
        <v>48</v>
      </c>
      <c r="C39" s="8">
        <v>1813</v>
      </c>
      <c r="D39" s="8">
        <v>69.459999999999994</v>
      </c>
      <c r="E39" s="8">
        <v>2088</v>
      </c>
      <c r="F39" s="8">
        <v>65.709999999999994</v>
      </c>
      <c r="G39" s="8">
        <v>2086</v>
      </c>
      <c r="H39" s="8">
        <v>65.47</v>
      </c>
      <c r="I39" s="8">
        <v>0</v>
      </c>
      <c r="J39" s="8">
        <v>0</v>
      </c>
      <c r="K39" s="8">
        <v>54</v>
      </c>
      <c r="L39" s="8">
        <v>135.72</v>
      </c>
      <c r="M39" s="8">
        <v>3955</v>
      </c>
      <c r="N39" s="8">
        <v>270.89</v>
      </c>
      <c r="O39" s="8">
        <v>0</v>
      </c>
      <c r="P39" s="8">
        <v>0</v>
      </c>
      <c r="Q39" s="8">
        <f t="shared" si="0"/>
        <v>3955</v>
      </c>
      <c r="R39" s="8">
        <f t="shared" si="1"/>
        <v>270.89</v>
      </c>
    </row>
    <row r="40" spans="1:18" s="5" customFormat="1" ht="15.75" x14ac:dyDescent="0.25">
      <c r="A40" s="8">
        <v>32</v>
      </c>
      <c r="B40" s="8" t="s">
        <v>49</v>
      </c>
      <c r="C40" s="8">
        <v>141</v>
      </c>
      <c r="D40" s="8">
        <v>18.739999999999998</v>
      </c>
      <c r="E40" s="8">
        <v>13699</v>
      </c>
      <c r="F40" s="8">
        <v>109.9</v>
      </c>
      <c r="G40" s="8">
        <v>10977</v>
      </c>
      <c r="H40" s="8">
        <v>38.200000000000003</v>
      </c>
      <c r="I40" s="8">
        <v>100</v>
      </c>
      <c r="J40" s="8">
        <v>179.31</v>
      </c>
      <c r="K40" s="8">
        <v>386</v>
      </c>
      <c r="L40" s="8">
        <v>461.02</v>
      </c>
      <c r="M40" s="8">
        <v>14326</v>
      </c>
      <c r="N40" s="8">
        <v>768.97</v>
      </c>
      <c r="O40" s="8">
        <v>0</v>
      </c>
      <c r="P40" s="8">
        <v>0</v>
      </c>
      <c r="Q40" s="8">
        <f t="shared" si="0"/>
        <v>14326</v>
      </c>
      <c r="R40" s="8">
        <f t="shared" si="1"/>
        <v>768.97</v>
      </c>
    </row>
    <row r="41" spans="1:18" s="5" customFormat="1" ht="15.75" x14ac:dyDescent="0.25">
      <c r="A41" s="8">
        <v>33</v>
      </c>
      <c r="B41" s="8" t="s">
        <v>50</v>
      </c>
      <c r="C41" s="8">
        <v>1071</v>
      </c>
      <c r="D41" s="8">
        <v>12.99</v>
      </c>
      <c r="E41" s="8">
        <v>5695</v>
      </c>
      <c r="F41" s="8">
        <v>52.44</v>
      </c>
      <c r="G41" s="8">
        <v>5403</v>
      </c>
      <c r="H41" s="8">
        <v>48.99</v>
      </c>
      <c r="I41" s="8">
        <v>0</v>
      </c>
      <c r="J41" s="8">
        <v>0</v>
      </c>
      <c r="K41" s="8">
        <v>0</v>
      </c>
      <c r="L41" s="8">
        <v>0</v>
      </c>
      <c r="M41" s="8">
        <v>6766</v>
      </c>
      <c r="N41" s="8">
        <v>65.430000000000007</v>
      </c>
      <c r="O41" s="8">
        <v>0</v>
      </c>
      <c r="P41" s="8">
        <v>0</v>
      </c>
      <c r="Q41" s="8">
        <f t="shared" si="0"/>
        <v>6766</v>
      </c>
      <c r="R41" s="8">
        <f t="shared" si="1"/>
        <v>65.430000000000007</v>
      </c>
    </row>
    <row r="42" spans="1:18" s="6" customFormat="1" ht="15.75" x14ac:dyDescent="0.25">
      <c r="A42" s="9"/>
      <c r="B42" s="9" t="s">
        <v>29</v>
      </c>
      <c r="C42" s="9">
        <v>173780</v>
      </c>
      <c r="D42" s="9">
        <v>8020.35</v>
      </c>
      <c r="E42" s="9">
        <v>379741</v>
      </c>
      <c r="F42" s="9">
        <v>9099.1299999999992</v>
      </c>
      <c r="G42" s="9">
        <v>214227</v>
      </c>
      <c r="H42" s="9">
        <v>3273.76</v>
      </c>
      <c r="I42" s="9">
        <v>680</v>
      </c>
      <c r="J42" s="9">
        <v>1064.8699999999999</v>
      </c>
      <c r="K42" s="9">
        <v>11584</v>
      </c>
      <c r="L42" s="9">
        <v>6571.44</v>
      </c>
      <c r="M42" s="9">
        <v>565785</v>
      </c>
      <c r="N42" s="9">
        <v>24755.79</v>
      </c>
      <c r="O42" s="9">
        <v>13708</v>
      </c>
      <c r="P42" s="9">
        <v>1197.9000000000001</v>
      </c>
      <c r="Q42" s="9">
        <f t="shared" si="0"/>
        <v>579493</v>
      </c>
      <c r="R42" s="9">
        <f t="shared" si="1"/>
        <v>25953.690000000002</v>
      </c>
    </row>
    <row r="43" spans="1:18" s="5" customFormat="1" ht="15.75" x14ac:dyDescent="0.25">
      <c r="A43" s="8">
        <v>34</v>
      </c>
      <c r="B43" s="8" t="s">
        <v>51</v>
      </c>
      <c r="C43" s="8">
        <v>1294238</v>
      </c>
      <c r="D43" s="8">
        <v>14621.53</v>
      </c>
      <c r="E43" s="8">
        <v>211671</v>
      </c>
      <c r="F43" s="8">
        <v>4406.75</v>
      </c>
      <c r="G43" s="8">
        <v>3564</v>
      </c>
      <c r="H43" s="8">
        <v>93.12</v>
      </c>
      <c r="I43" s="8">
        <v>740</v>
      </c>
      <c r="J43" s="8">
        <v>72.94</v>
      </c>
      <c r="K43" s="8">
        <v>131512</v>
      </c>
      <c r="L43" s="8">
        <v>9529.9</v>
      </c>
      <c r="M43" s="8">
        <v>1638161</v>
      </c>
      <c r="N43" s="8">
        <v>28631.119999999999</v>
      </c>
      <c r="O43" s="8">
        <v>0</v>
      </c>
      <c r="P43" s="8">
        <v>0</v>
      </c>
      <c r="Q43" s="8">
        <f t="shared" si="0"/>
        <v>1638161</v>
      </c>
      <c r="R43" s="8">
        <f t="shared" si="1"/>
        <v>28631.119999999999</v>
      </c>
    </row>
    <row r="44" spans="1:18" s="5" customFormat="1" ht="15.75" x14ac:dyDescent="0.25">
      <c r="A44" s="9"/>
      <c r="B44" s="9" t="s">
        <v>29</v>
      </c>
      <c r="C44" s="9">
        <v>1294238</v>
      </c>
      <c r="D44" s="9">
        <v>14621.53</v>
      </c>
      <c r="E44" s="9">
        <v>211671</v>
      </c>
      <c r="F44" s="9">
        <v>4406.75</v>
      </c>
      <c r="G44" s="9">
        <v>3564</v>
      </c>
      <c r="H44" s="9">
        <v>93.12</v>
      </c>
      <c r="I44" s="9">
        <v>740</v>
      </c>
      <c r="J44" s="9">
        <v>72.94</v>
      </c>
      <c r="K44" s="9">
        <v>131512</v>
      </c>
      <c r="L44" s="9">
        <v>9529.9</v>
      </c>
      <c r="M44" s="9">
        <v>1638161</v>
      </c>
      <c r="N44" s="9">
        <v>28631.119999999999</v>
      </c>
      <c r="O44" s="9">
        <v>0</v>
      </c>
      <c r="P44" s="9">
        <v>0</v>
      </c>
      <c r="Q44" s="9">
        <f t="shared" si="0"/>
        <v>1638161</v>
      </c>
      <c r="R44" s="9">
        <f t="shared" si="1"/>
        <v>28631.119999999999</v>
      </c>
    </row>
    <row r="45" spans="1:18" s="6" customFormat="1" ht="15.75" x14ac:dyDescent="0.25">
      <c r="A45" s="8">
        <v>35</v>
      </c>
      <c r="B45" s="8" t="s">
        <v>63</v>
      </c>
      <c r="C45" s="8">
        <v>747619</v>
      </c>
      <c r="D45" s="8">
        <v>6369.57</v>
      </c>
      <c r="E45" s="8">
        <v>336222</v>
      </c>
      <c r="F45" s="8">
        <v>5656.47</v>
      </c>
      <c r="G45" s="8">
        <v>129332</v>
      </c>
      <c r="H45" s="8">
        <v>2286.66</v>
      </c>
      <c r="I45" s="8">
        <v>945</v>
      </c>
      <c r="J45" s="8">
        <v>177.91</v>
      </c>
      <c r="K45" s="8">
        <v>9</v>
      </c>
      <c r="L45" s="8">
        <v>3502.89</v>
      </c>
      <c r="M45" s="8">
        <v>1084795</v>
      </c>
      <c r="N45" s="8">
        <v>15706.83</v>
      </c>
      <c r="O45" s="8">
        <v>0</v>
      </c>
      <c r="P45" s="8">
        <v>0</v>
      </c>
      <c r="Q45" s="8">
        <f t="shared" si="0"/>
        <v>1084795</v>
      </c>
      <c r="R45" s="8">
        <f t="shared" si="1"/>
        <v>15706.83</v>
      </c>
    </row>
    <row r="46" spans="1:18" s="5" customFormat="1" ht="15.75" x14ac:dyDescent="0.25">
      <c r="A46" s="9"/>
      <c r="B46" s="9" t="s">
        <v>29</v>
      </c>
      <c r="C46" s="9">
        <v>747619</v>
      </c>
      <c r="D46" s="9">
        <v>6369.57</v>
      </c>
      <c r="E46" s="9">
        <v>336222</v>
      </c>
      <c r="F46" s="9">
        <v>5656.47</v>
      </c>
      <c r="G46" s="9">
        <v>129332</v>
      </c>
      <c r="H46" s="9">
        <v>2286.66</v>
      </c>
      <c r="I46" s="9">
        <v>945</v>
      </c>
      <c r="J46" s="9">
        <v>177.91</v>
      </c>
      <c r="K46" s="9">
        <v>9</v>
      </c>
      <c r="L46" s="9">
        <v>3502.89</v>
      </c>
      <c r="M46" s="9">
        <v>1084795</v>
      </c>
      <c r="N46" s="9">
        <v>15706.83</v>
      </c>
      <c r="O46" s="9">
        <v>0</v>
      </c>
      <c r="P46" s="9">
        <v>0</v>
      </c>
      <c r="Q46" s="9">
        <f t="shared" si="0"/>
        <v>1084795</v>
      </c>
      <c r="R46" s="9">
        <f t="shared" si="1"/>
        <v>15706.83</v>
      </c>
    </row>
    <row r="47" spans="1:18" s="6" customFormat="1" ht="15.75" x14ac:dyDescent="0.25">
      <c r="A47" s="8">
        <v>36</v>
      </c>
      <c r="B47" s="8" t="s">
        <v>52</v>
      </c>
      <c r="C47" s="8">
        <v>0</v>
      </c>
      <c r="D47" s="8">
        <v>0</v>
      </c>
      <c r="E47" s="8">
        <v>488</v>
      </c>
      <c r="F47" s="8">
        <v>54.44</v>
      </c>
      <c r="G47" s="8">
        <v>488</v>
      </c>
      <c r="H47" s="8">
        <v>54.44</v>
      </c>
      <c r="I47" s="8">
        <v>0</v>
      </c>
      <c r="J47" s="8">
        <v>0</v>
      </c>
      <c r="K47" s="8">
        <v>0</v>
      </c>
      <c r="L47" s="8">
        <v>0</v>
      </c>
      <c r="M47" s="8">
        <v>488</v>
      </c>
      <c r="N47" s="8">
        <v>54.44</v>
      </c>
      <c r="O47" s="8">
        <v>0</v>
      </c>
      <c r="P47" s="8">
        <v>0</v>
      </c>
      <c r="Q47" s="8">
        <f t="shared" si="0"/>
        <v>488</v>
      </c>
      <c r="R47" s="8">
        <f t="shared" si="1"/>
        <v>54.44</v>
      </c>
    </row>
    <row r="48" spans="1:18" s="5" customFormat="1" ht="15.75" x14ac:dyDescent="0.25">
      <c r="A48" s="8">
        <v>37</v>
      </c>
      <c r="B48" s="8" t="s">
        <v>53</v>
      </c>
      <c r="C48" s="8">
        <v>0</v>
      </c>
      <c r="D48" s="8">
        <v>0</v>
      </c>
      <c r="E48" s="8">
        <v>3</v>
      </c>
      <c r="F48" s="8">
        <v>0.81</v>
      </c>
      <c r="G48" s="8">
        <v>3</v>
      </c>
      <c r="H48" s="8">
        <v>0.81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0.81</v>
      </c>
      <c r="O48" s="8">
        <v>0</v>
      </c>
      <c r="P48" s="8">
        <v>0</v>
      </c>
      <c r="Q48" s="8">
        <f t="shared" si="0"/>
        <v>3</v>
      </c>
      <c r="R48" s="8">
        <f t="shared" si="1"/>
        <v>0.81</v>
      </c>
    </row>
    <row r="49" spans="1:18" s="5" customFormat="1" ht="15.75" x14ac:dyDescent="0.25">
      <c r="A49" s="8">
        <v>38</v>
      </c>
      <c r="B49" s="8" t="s">
        <v>54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f t="shared" si="0"/>
        <v>0</v>
      </c>
      <c r="R49" s="8">
        <f t="shared" si="1"/>
        <v>0</v>
      </c>
    </row>
    <row r="50" spans="1:18" s="5" customFormat="1" ht="15.75" x14ac:dyDescent="0.25">
      <c r="A50" s="8">
        <v>39</v>
      </c>
      <c r="B50" s="8" t="s">
        <v>55</v>
      </c>
      <c r="C50" s="8">
        <v>0</v>
      </c>
      <c r="D50" s="8">
        <v>0</v>
      </c>
      <c r="E50" s="8">
        <v>22</v>
      </c>
      <c r="F50" s="8">
        <v>1.8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22</v>
      </c>
      <c r="N50" s="8">
        <v>1.8</v>
      </c>
      <c r="O50" s="8">
        <v>0</v>
      </c>
      <c r="P50" s="8">
        <v>0</v>
      </c>
      <c r="Q50" s="8">
        <f t="shared" si="0"/>
        <v>22</v>
      </c>
      <c r="R50" s="8">
        <f t="shared" si="1"/>
        <v>1.8</v>
      </c>
    </row>
    <row r="51" spans="1:18" s="5" customFormat="1" ht="15.75" x14ac:dyDescent="0.25">
      <c r="A51" s="8">
        <v>40</v>
      </c>
      <c r="B51" s="8" t="s">
        <v>56</v>
      </c>
      <c r="C51" s="8">
        <v>0</v>
      </c>
      <c r="D51" s="8">
        <v>0</v>
      </c>
      <c r="E51" s="8">
        <v>15435</v>
      </c>
      <c r="F51" s="8">
        <v>30.11</v>
      </c>
      <c r="G51" s="8">
        <v>14513</v>
      </c>
      <c r="H51" s="8">
        <v>28.65</v>
      </c>
      <c r="I51" s="8">
        <v>0</v>
      </c>
      <c r="J51" s="8">
        <v>0</v>
      </c>
      <c r="K51" s="8">
        <v>0</v>
      </c>
      <c r="L51" s="8">
        <v>0</v>
      </c>
      <c r="M51" s="8">
        <v>15435</v>
      </c>
      <c r="N51" s="8">
        <v>30.11</v>
      </c>
      <c r="O51" s="8">
        <v>0</v>
      </c>
      <c r="P51" s="8">
        <v>0</v>
      </c>
      <c r="Q51" s="8">
        <f t="shared" si="0"/>
        <v>15435</v>
      </c>
      <c r="R51" s="8">
        <f t="shared" si="1"/>
        <v>30.11</v>
      </c>
    </row>
    <row r="52" spans="1:18" s="5" customFormat="1" ht="15.75" x14ac:dyDescent="0.25">
      <c r="A52" s="8">
        <v>41</v>
      </c>
      <c r="B52" s="8" t="s">
        <v>57</v>
      </c>
      <c r="C52" s="8">
        <v>0</v>
      </c>
      <c r="D52" s="8">
        <v>0</v>
      </c>
      <c r="E52" s="8">
        <v>182263</v>
      </c>
      <c r="F52" s="8">
        <v>1192.94</v>
      </c>
      <c r="G52" s="8">
        <v>892</v>
      </c>
      <c r="H52" s="8">
        <v>54.82</v>
      </c>
      <c r="I52" s="8">
        <v>2</v>
      </c>
      <c r="J52" s="8">
        <v>4.45</v>
      </c>
      <c r="K52" s="8">
        <v>8</v>
      </c>
      <c r="L52" s="8">
        <v>18.329999999999998</v>
      </c>
      <c r="M52" s="8">
        <v>182273</v>
      </c>
      <c r="N52" s="8">
        <v>1215.73</v>
      </c>
      <c r="O52" s="8">
        <v>0</v>
      </c>
      <c r="P52" s="8">
        <v>0</v>
      </c>
      <c r="Q52" s="8">
        <f t="shared" si="0"/>
        <v>182273</v>
      </c>
      <c r="R52" s="8">
        <f t="shared" si="1"/>
        <v>1215.73</v>
      </c>
    </row>
    <row r="53" spans="1:18" s="5" customFormat="1" ht="15.75" x14ac:dyDescent="0.25">
      <c r="A53" s="8">
        <v>42</v>
      </c>
      <c r="B53" s="8" t="s">
        <v>58</v>
      </c>
      <c r="C53" s="8">
        <v>2</v>
      </c>
      <c r="D53" s="8">
        <v>0.12</v>
      </c>
      <c r="E53" s="8">
        <v>19123</v>
      </c>
      <c r="F53" s="8">
        <v>165.31</v>
      </c>
      <c r="G53" s="8">
        <v>19123</v>
      </c>
      <c r="H53" s="8">
        <v>165.31</v>
      </c>
      <c r="I53" s="8">
        <v>0</v>
      </c>
      <c r="J53" s="8">
        <v>0</v>
      </c>
      <c r="K53" s="8">
        <v>0</v>
      </c>
      <c r="L53" s="8">
        <v>0</v>
      </c>
      <c r="M53" s="8">
        <v>19125</v>
      </c>
      <c r="N53" s="8">
        <v>165.43</v>
      </c>
      <c r="O53" s="8">
        <v>0</v>
      </c>
      <c r="P53" s="8">
        <v>0</v>
      </c>
      <c r="Q53" s="8">
        <f t="shared" si="0"/>
        <v>19125</v>
      </c>
      <c r="R53" s="8">
        <f t="shared" si="1"/>
        <v>165.43</v>
      </c>
    </row>
    <row r="54" spans="1:18" s="5" customFormat="1" ht="15.75" x14ac:dyDescent="0.25">
      <c r="A54" s="8">
        <v>43</v>
      </c>
      <c r="B54" s="8" t="s">
        <v>59</v>
      </c>
      <c r="C54" s="8">
        <v>676</v>
      </c>
      <c r="D54" s="8">
        <v>58.7</v>
      </c>
      <c r="E54" s="8">
        <v>0</v>
      </c>
      <c r="F54" s="8">
        <v>0</v>
      </c>
      <c r="G54" s="8">
        <v>649</v>
      </c>
      <c r="H54" s="8">
        <v>56.01</v>
      </c>
      <c r="I54" s="8">
        <v>0</v>
      </c>
      <c r="J54" s="8">
        <v>0</v>
      </c>
      <c r="K54" s="8">
        <v>0</v>
      </c>
      <c r="L54" s="8">
        <v>0</v>
      </c>
      <c r="M54" s="8">
        <v>676</v>
      </c>
      <c r="N54" s="8">
        <v>58.7</v>
      </c>
      <c r="O54" s="8">
        <v>0</v>
      </c>
      <c r="P54" s="8">
        <v>0</v>
      </c>
      <c r="Q54" s="8">
        <f t="shared" si="0"/>
        <v>676</v>
      </c>
      <c r="R54" s="8">
        <f t="shared" si="1"/>
        <v>58.7</v>
      </c>
    </row>
    <row r="55" spans="1:18" s="5" customFormat="1" ht="15.75" x14ac:dyDescent="0.25">
      <c r="A55" s="9"/>
      <c r="B55" s="9" t="s">
        <v>29</v>
      </c>
      <c r="C55" s="9">
        <v>678</v>
      </c>
      <c r="D55" s="9">
        <v>58.82</v>
      </c>
      <c r="E55" s="9">
        <v>217334</v>
      </c>
      <c r="F55" s="9">
        <v>1445.4</v>
      </c>
      <c r="G55" s="9">
        <v>35668</v>
      </c>
      <c r="H55" s="9">
        <v>360.04</v>
      </c>
      <c r="I55" s="9">
        <v>2</v>
      </c>
      <c r="J55" s="9">
        <v>4.45</v>
      </c>
      <c r="K55" s="9">
        <v>8</v>
      </c>
      <c r="L55" s="9">
        <v>18.329999999999998</v>
      </c>
      <c r="M55" s="9">
        <v>218022</v>
      </c>
      <c r="N55" s="9">
        <v>1527</v>
      </c>
      <c r="O55" s="9">
        <v>0</v>
      </c>
      <c r="P55" s="9">
        <v>0</v>
      </c>
      <c r="Q55" s="9">
        <f t="shared" si="0"/>
        <v>218022</v>
      </c>
      <c r="R55" s="9">
        <f t="shared" si="1"/>
        <v>1527</v>
      </c>
    </row>
    <row r="56" spans="1:18" s="6" customFormat="1" ht="15.75" x14ac:dyDescent="0.25">
      <c r="A56" s="8">
        <v>44</v>
      </c>
      <c r="B56" s="8" t="s">
        <v>60</v>
      </c>
      <c r="C56" s="8">
        <v>3760</v>
      </c>
      <c r="D56" s="8">
        <v>66.87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0.15</v>
      </c>
      <c r="K56" s="8">
        <v>24</v>
      </c>
      <c r="L56" s="8">
        <v>114.13</v>
      </c>
      <c r="M56" s="8">
        <v>3785</v>
      </c>
      <c r="N56" s="8">
        <v>181.15</v>
      </c>
      <c r="O56" s="8">
        <v>1</v>
      </c>
      <c r="P56" s="8">
        <v>0.01</v>
      </c>
      <c r="Q56" s="8">
        <f t="shared" si="0"/>
        <v>3786</v>
      </c>
      <c r="R56" s="8">
        <f t="shared" si="1"/>
        <v>181.16</v>
      </c>
    </row>
    <row r="57" spans="1:18" s="5" customFormat="1" ht="15.75" x14ac:dyDescent="0.25">
      <c r="A57" s="9"/>
      <c r="B57" s="9" t="s">
        <v>29</v>
      </c>
      <c r="C57" s="9">
        <v>3760</v>
      </c>
      <c r="D57" s="9">
        <v>66.87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0.15</v>
      </c>
      <c r="K57" s="9">
        <v>24</v>
      </c>
      <c r="L57" s="9">
        <v>114.13</v>
      </c>
      <c r="M57" s="9">
        <v>3785</v>
      </c>
      <c r="N57" s="9">
        <v>181.15</v>
      </c>
      <c r="O57" s="9">
        <v>1</v>
      </c>
      <c r="P57" s="9">
        <v>0.01</v>
      </c>
      <c r="Q57" s="9">
        <f t="shared" si="0"/>
        <v>3786</v>
      </c>
      <c r="R57" s="9">
        <f t="shared" si="1"/>
        <v>181.16</v>
      </c>
    </row>
    <row r="58" spans="1:18" ht="15.75" x14ac:dyDescent="0.25">
      <c r="A58" s="8">
        <v>45</v>
      </c>
      <c r="B58" s="8" t="s">
        <v>64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f t="shared" si="0"/>
        <v>0</v>
      </c>
      <c r="R58" s="8">
        <f t="shared" si="1"/>
        <v>0</v>
      </c>
    </row>
    <row r="59" spans="1:18" ht="15.75" x14ac:dyDescent="0.25">
      <c r="A59" s="8">
        <v>46</v>
      </c>
      <c r="B59" s="8" t="s">
        <v>65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f t="shared" si="0"/>
        <v>0</v>
      </c>
      <c r="R59" s="8">
        <f t="shared" si="1"/>
        <v>0</v>
      </c>
    </row>
    <row r="60" spans="1:18" ht="15.75" x14ac:dyDescent="0.25">
      <c r="A60" s="8">
        <v>47</v>
      </c>
      <c r="B60" s="8" t="s">
        <v>66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f t="shared" si="0"/>
        <v>0</v>
      </c>
      <c r="R60" s="8">
        <f t="shared" si="1"/>
        <v>0</v>
      </c>
    </row>
    <row r="61" spans="1:18" ht="15.75" x14ac:dyDescent="0.25">
      <c r="A61" s="9"/>
      <c r="B61" s="9" t="s">
        <v>29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8">
        <f t="shared" si="0"/>
        <v>0</v>
      </c>
      <c r="R61" s="8">
        <f t="shared" si="1"/>
        <v>0</v>
      </c>
    </row>
    <row r="62" spans="1:18" ht="15.75" x14ac:dyDescent="0.25">
      <c r="A62" s="8">
        <v>48</v>
      </c>
      <c r="B62" s="8" t="s">
        <v>61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f t="shared" si="0"/>
        <v>0</v>
      </c>
      <c r="R62" s="8">
        <f t="shared" si="1"/>
        <v>0</v>
      </c>
    </row>
    <row r="63" spans="1:18" ht="15.75" x14ac:dyDescent="0.25">
      <c r="A63" s="9"/>
      <c r="B63" s="9" t="s">
        <v>29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8">
        <f t="shared" si="0"/>
        <v>0</v>
      </c>
      <c r="R63" s="8">
        <f t="shared" si="1"/>
        <v>0</v>
      </c>
    </row>
    <row r="64" spans="1:18" ht="15.75" x14ac:dyDescent="0.25">
      <c r="A64" s="9"/>
      <c r="B64" s="9" t="s">
        <v>62</v>
      </c>
      <c r="C64" s="9">
        <v>5576744</v>
      </c>
      <c r="D64" s="9">
        <v>88533</v>
      </c>
      <c r="E64" s="9">
        <v>2269082</v>
      </c>
      <c r="F64" s="9">
        <v>61311.5</v>
      </c>
      <c r="G64" s="9">
        <v>868035</v>
      </c>
      <c r="H64" s="9">
        <v>24317.200000000001</v>
      </c>
      <c r="I64" s="9">
        <v>8631</v>
      </c>
      <c r="J64" s="9">
        <v>2602.21</v>
      </c>
      <c r="K64" s="9">
        <v>324214</v>
      </c>
      <c r="L64" s="9">
        <v>40019.339999999997</v>
      </c>
      <c r="M64" s="9">
        <v>8178671</v>
      </c>
      <c r="N64" s="9">
        <v>192466.05</v>
      </c>
      <c r="O64" s="9">
        <v>17839</v>
      </c>
      <c r="P64" s="9">
        <v>8398.17</v>
      </c>
      <c r="Q64" s="9">
        <f t="shared" si="0"/>
        <v>8196510</v>
      </c>
      <c r="R64" s="9">
        <f t="shared" si="1"/>
        <v>200864.22</v>
      </c>
    </row>
  </sheetData>
  <mergeCells count="16">
    <mergeCell ref="C6:D6"/>
    <mergeCell ref="E6:F6"/>
    <mergeCell ref="A1:R1"/>
    <mergeCell ref="A2:R3"/>
    <mergeCell ref="O5:P6"/>
    <mergeCell ref="M5:N6"/>
    <mergeCell ref="A5:A7"/>
    <mergeCell ref="B5:B7"/>
    <mergeCell ref="C5:F5"/>
    <mergeCell ref="G5:H6"/>
    <mergeCell ref="I5:J6"/>
    <mergeCell ref="K5:L6"/>
    <mergeCell ref="A4:B4"/>
    <mergeCell ref="C4:N4"/>
    <mergeCell ref="O4:P4"/>
    <mergeCell ref="Q4:R6"/>
  </mergeCells>
  <printOptions horizontalCentered="1" verticalCentered="1"/>
  <pageMargins left="0.27559055118110237" right="0.35433070866141736" top="0.47244094488188981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6496490</dc:creator>
  <cp:lastModifiedBy>Ghattamaraju Ramanatha Sarma Sreehari</cp:lastModifiedBy>
  <dcterms:created xsi:type="dcterms:W3CDTF">2024-08-27T06:37:15Z</dcterms:created>
  <dcterms:modified xsi:type="dcterms:W3CDTF">2026-08-21T08:35:23Z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2024-12-04T05:46:35Z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ab33380d-9a60-410c-890c-dfcac7622a3c</vt:lpwstr>
  </property>
  <property fmtid="{D5CDD505-2E9C-101B-9397-08002B2CF9AE}" pid="8" name="MSIP_Label_183ada4e-448b-4689-9b53-cdfe99a249d2_ContentBits">
    <vt:lpwstr>0</vt:lpwstr>
  </property>
</Properties>
</file>